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ergy &amp; Sustainability\Sustainability Committee\CAP Prioritization rankings\"/>
    </mc:Choice>
  </mc:AlternateContent>
  <xr:revisionPtr revIDLastSave="0" documentId="8_{E8B61473-D44B-4917-BE74-2C2A32B2BD52}" xr6:coauthVersionLast="47" xr6:coauthVersionMax="47" xr10:uidLastSave="{00000000-0000-0000-0000-000000000000}"/>
  <bookViews>
    <workbookView xWindow="-110" yWindow="-110" windowWidth="19420" windowHeight="10420" xr2:uid="{90201FA6-A401-469D-8ABE-29C9E7BCA1F4}"/>
  </bookViews>
  <sheets>
    <sheet name="all scores" sheetId="1" r:id="rId1"/>
    <sheet name="action items" sheetId="2" r:id="rId2"/>
  </sheets>
  <definedNames>
    <definedName name="_xlnm.Print_Area" localSheetId="1">'action items'!$A$1:$R$144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" i="2" l="1"/>
  <c r="J49" i="1" l="1"/>
  <c r="J48" i="1"/>
  <c r="J47" i="1"/>
  <c r="J46" i="1"/>
  <c r="J45" i="1"/>
  <c r="J44" i="1"/>
  <c r="J43" i="1"/>
  <c r="J42" i="1"/>
  <c r="J41" i="1"/>
  <c r="J38" i="1"/>
  <c r="J37" i="1"/>
  <c r="J36" i="1"/>
  <c r="J35" i="1"/>
  <c r="J34" i="1"/>
  <c r="J31" i="1"/>
  <c r="J30" i="1"/>
  <c r="J29" i="1"/>
  <c r="J28" i="1"/>
  <c r="J27" i="1"/>
  <c r="J26" i="1"/>
  <c r="J25" i="1"/>
  <c r="J24" i="1"/>
  <c r="J21" i="1"/>
  <c r="J20" i="1"/>
  <c r="J19" i="1"/>
  <c r="J18" i="1"/>
  <c r="J17" i="1"/>
  <c r="J16" i="1"/>
  <c r="J15" i="1"/>
  <c r="J14" i="1"/>
  <c r="J13" i="1"/>
  <c r="J10" i="1"/>
  <c r="J9" i="1"/>
  <c r="J8" i="1"/>
  <c r="J7" i="1"/>
  <c r="J6" i="1"/>
  <c r="J5" i="1"/>
  <c r="J4" i="1"/>
</calcChain>
</file>

<file path=xl/sharedStrings.xml><?xml version="1.0" encoding="utf-8"?>
<sst xmlns="http://schemas.openxmlformats.org/spreadsheetml/2006/main" count="216" uniqueCount="143">
  <si>
    <t>Buildings and Energy Usage - 9 actions</t>
  </si>
  <si>
    <t>Transportation and Land Use - 8 actions</t>
  </si>
  <si>
    <t>Waste Reduction - 5 actions</t>
  </si>
  <si>
    <t>Social Resilience - 9 actions</t>
  </si>
  <si>
    <t>1.1  Complete Energy Audits of Government Operations</t>
  </si>
  <si>
    <t>1.2  Reducing fossil fuel use in government facilities</t>
  </si>
  <si>
    <t>1.3  Electrify municipal fleet vehicles and provide adequate charging infrastructure for municipal needs</t>
  </si>
  <si>
    <t>1.4  Pursue 100% renewably sourced electricity generation for government operations</t>
  </si>
  <si>
    <t>1.5  Reduce municipal waste stream and ensure sustainably sourced government consumption</t>
  </si>
  <si>
    <t>1.6  Develop project ideas for at-risk infrastructure or ecosystems</t>
  </si>
  <si>
    <t>1.7  Ensure department staff has capacity to enact Climate Action Plan</t>
  </si>
  <si>
    <t>1.1  Increase community uptake of electric heating and cooling systems</t>
  </si>
  <si>
    <t>1.2  Develop an Energy Benchmarking Program</t>
  </si>
  <si>
    <t>1.3  Incentivize Fuel and Energy Efficiency Retrofitting in Buildings</t>
  </si>
  <si>
    <t>1.4  Adopt More Efficient Building Codes</t>
  </si>
  <si>
    <t>1.5  Accelerate Residential Renewable Energy Usage</t>
  </si>
  <si>
    <t>1.6  Expand Opportunities for Community Energy Memberships</t>
  </si>
  <si>
    <t>1.7  Require New Residential and Commercial Construction to have Capacity for Sustainable Energy</t>
  </si>
  <si>
    <t>1.8  Ensure Design of New Construction Incorporates Planning for Future Climate Hazards</t>
  </si>
  <si>
    <t>1.9  Improve Understanding of Community Vulnerability and Engage in Adaptation Techniques</t>
  </si>
  <si>
    <t>1.1  Promote Electric Vehicle Purchasing</t>
  </si>
  <si>
    <t>1.2  Expand Public and Private Charging Infrastructure</t>
  </si>
  <si>
    <t>1.3  Support Medium and Heavy-Duty Electrification in the Region</t>
  </si>
  <si>
    <t>1.4  Explore Options for Electric Marine Motors</t>
  </si>
  <si>
    <t>1.5  Prioritize Accessible and Safe Walking, Biking, and Active Transportation in Planning</t>
  </si>
  <si>
    <t>1.6  Build Out Public and Active Transit-Oriented Infrastructure</t>
  </si>
  <si>
    <t>1.7  Adapt Transportation Infrastructure to Climate Impacts</t>
  </si>
  <si>
    <t>1.8  Ensure Safe Workforce Commuting and Transportation Networks</t>
  </si>
  <si>
    <t>1.1  Promote “Circular” Resource-Sharing Economy</t>
  </si>
  <si>
    <t>1.2  Expand Community Recycling Services</t>
  </si>
  <si>
    <t>1.3  Expand Composting and Organics Recycling</t>
  </si>
  <si>
    <t>1.4  Phase Out of Single-Use Waste Items</t>
  </si>
  <si>
    <t>1.5  Work to Electrify Waste Collection Services</t>
  </si>
  <si>
    <t>1.1  Update Emergency Management Plans and Techniques</t>
  </si>
  <si>
    <t>1.2  Organize Infrastructure To Reduce Public Health Risks From High Heat</t>
  </si>
  <si>
    <t>1.3  Pursue Equitable Access to Housing and Community Services</t>
  </si>
  <si>
    <t>1.4  Develop Resilient Local Energy Systems</t>
  </si>
  <si>
    <t>1.5  Prioritize Green Infrastructure</t>
  </si>
  <si>
    <t>1.6  Promote Local Food and Resource Networks</t>
  </si>
  <si>
    <t>1.7  Protect Wetland and Coastal Habitat</t>
  </si>
  <si>
    <t>1.8  Preserve Forests and Wetlands and Promote Conservation to Offset Carbon and Climate Impacts</t>
  </si>
  <si>
    <t>1.9  Monitor Invasive Species and Native Species Migration</t>
  </si>
  <si>
    <t>Municipal operations - 7 actions</t>
  </si>
  <si>
    <t>Dave</t>
  </si>
  <si>
    <t>Rich</t>
  </si>
  <si>
    <t>Dos</t>
  </si>
  <si>
    <t>Sydney</t>
  </si>
  <si>
    <t>Dick</t>
  </si>
  <si>
    <t>Caleb</t>
  </si>
  <si>
    <t>Stev</t>
  </si>
  <si>
    <t>Total</t>
  </si>
  <si>
    <t xml:space="preserve">Prioritize Actions from CAP </t>
  </si>
  <si>
    <t>SCORES ARE REVERSED - high number is the first priority</t>
  </si>
  <si>
    <t>Theresa</t>
  </si>
  <si>
    <t>work with Efficiency Maine</t>
  </si>
  <si>
    <t>education program for residents</t>
  </si>
  <si>
    <t>communicate with vendors</t>
  </si>
  <si>
    <t>communicate with car dealers</t>
  </si>
  <si>
    <t>meet with town staff</t>
  </si>
  <si>
    <t>work with GPCOG</t>
  </si>
  <si>
    <t>discuss with EcoMaine</t>
  </si>
  <si>
    <t>meet with Conservation Commission</t>
  </si>
  <si>
    <t>communicate with Portland and SOPO</t>
  </si>
  <si>
    <t>work with NEEP committee</t>
  </si>
  <si>
    <t>develop a fact sheet</t>
  </si>
  <si>
    <t>demonstration day</t>
  </si>
  <si>
    <t>article in the paper</t>
  </si>
  <si>
    <t>add to our website</t>
  </si>
  <si>
    <t>education program for residents - steps below</t>
  </si>
  <si>
    <t>discuss with EcoMaine and Garbage to Garden</t>
  </si>
  <si>
    <t>educate residents</t>
  </si>
  <si>
    <t>energy coach - regional approach</t>
  </si>
  <si>
    <t>educate Sust Cmte with outside resource/person</t>
  </si>
  <si>
    <t>Timeline</t>
  </si>
  <si>
    <t>Responsibility</t>
  </si>
  <si>
    <t>Tasks in red</t>
  </si>
  <si>
    <t>Sub-tasks in blue</t>
  </si>
  <si>
    <t>efficiency maine website for contractors</t>
  </si>
  <si>
    <t>assign a point person to work with Justin</t>
  </si>
  <si>
    <t>Prioritized actions in bold</t>
  </si>
  <si>
    <t>Prioritized Actions from Climate Action Plan</t>
  </si>
  <si>
    <t>Planning and Code Enforcement</t>
  </si>
  <si>
    <t>Move towards restricting fossil-fuel use in new construction, starting with financial incentives or rebates to encourage the use of electrification over fossil fuels</t>
  </si>
  <si>
    <t>Collaborate with neighboring municipalities to encourage uniform regional pledge of stretch codes</t>
  </si>
  <si>
    <t>Restrict large fossil fuel emitting facilities in future construction</t>
  </si>
  <si>
    <t>Non CAP Work Plan Items</t>
  </si>
  <si>
    <t>Lawn  Equipment</t>
  </si>
  <si>
    <t>No Idling</t>
  </si>
  <si>
    <t>New Solar location</t>
  </si>
  <si>
    <t>Events/education</t>
  </si>
  <si>
    <t>Energy Fair</t>
  </si>
  <si>
    <t>Track annual Efficiency Maine rebate data to assess progress in electrifying homes in Falmouth</t>
  </si>
  <si>
    <t>Launch electrification campaign with general outreach and education on financial incentives and technical details of electric heat pumps</t>
  </si>
  <si>
    <t>Develop additional Town-wide financial incentives to reduce the cost of electric heating and cooling installations for low and middle-income residents, such as partnering with local installers or tax-increment financing</t>
  </si>
  <si>
    <t>Sustainability Office, Town Council</t>
  </si>
  <si>
    <t>Immediate</t>
  </si>
  <si>
    <t>Explore partnership with private installers to facilitate rapid build out of fast charging stations</t>
  </si>
  <si>
    <t>Track expansion of EV charging through number of applications submitted to codes/planning</t>
  </si>
  <si>
    <t>Integrate EV charging requirements and readiness requirements into codes</t>
  </si>
  <si>
    <t>Offer grants for charging stations to businesses</t>
  </si>
  <si>
    <t>Planning Dept.</t>
  </si>
  <si>
    <t>Sustainability Office, Town Clerk</t>
  </si>
  <si>
    <t>Launch electrification campaign to expand use of electric vehicles</t>
  </si>
  <si>
    <t>Track annual progress in fleet electrification from state DEP vehicle population statistics</t>
  </si>
  <si>
    <t>Widely promote existing rebates through Efficiency Maine, and hold events to explain incentives through federal funding</t>
  </si>
  <si>
    <t>Public Works Dept., Economic Development Dept.</t>
  </si>
  <si>
    <t>Consider developing a Vision Zero Plan for Falmouth that improves road safety and reduces accidents</t>
  </si>
  <si>
    <t>Continue to provide safe, equitable, convenient, and accessible infrastructure for pedestrians and cyclists</t>
  </si>
  <si>
    <t>Include diverse voices to participate in community decision making around transportation</t>
  </si>
  <si>
    <t>Update the 2016 Bicycle Pedestrian Plan</t>
  </si>
  <si>
    <t>Launch a local bike sharing program</t>
  </si>
  <si>
    <t>Require sidewalks and bike lanes in future construction or re-design of roads, especially along major routes or roads in residential areas</t>
  </si>
  <si>
    <t>Ensure access to public transit within 500 feet of large population areas</t>
  </si>
  <si>
    <t>Public Works Dept.</t>
  </si>
  <si>
    <t xml:space="preserve"> </t>
  </si>
  <si>
    <t>Advocate with ecomaine to expand the number of products they accept for recycling, for example, flexible plastics, pipes, or garden hoses</t>
  </si>
  <si>
    <t>Identify business leaders, commercial facilities and property owners to discuss recycling opt-in</t>
  </si>
  <si>
    <t>Require recycling in commercial and multifamily residential buildings by 2026</t>
  </si>
  <si>
    <t>Public Works Dept., Sustainability Office</t>
  </si>
  <si>
    <t>Incentivize and spread awareness of private curbside composting services</t>
  </si>
  <si>
    <t>Encourage organics recycling for businesses and apartments</t>
  </si>
  <si>
    <t>Continue and expand workshop offering to educate residents on composting</t>
  </si>
  <si>
    <t>Expand community compost drop off sites</t>
  </si>
  <si>
    <t>Incentivize, recycling and compost in businesses and multi-family residences</t>
  </si>
  <si>
    <t>Work with community organizations to divert food waste to families in need</t>
  </si>
  <si>
    <t>Explore partnerships with other municipalities to advocate for a statewide mandate for food waste diversion in commercial buildings</t>
  </si>
  <si>
    <t>Town Council</t>
  </si>
  <si>
    <t>Collaborate with neighboring municipalities to advocate for statewide restrictions on single-use plastic</t>
  </si>
  <si>
    <t>Provide incentives to encourage use of re-usable or compostable consumables, such as a business recognition program or tax credits</t>
  </si>
  <si>
    <t>Develop ordinances that discourage use of single use plastics</t>
  </si>
  <si>
    <t>Track state and regional efforts to develop an emissions tracking system to calculate carbon offsets from wetland habitat acreage and use available data in future greenhouse gas emissions inventories</t>
  </si>
  <si>
    <t>Collaborate with Falmouth Land Trust and Parks department to inventory open space and identify gaps in habitat connectivity</t>
  </si>
  <si>
    <t>Commit to minimizing forest loss within town boundaries, by restricting trees cut and maintaining guidelines for reforestation</t>
  </si>
  <si>
    <t>Commit to conserving at least 30% of community land by 2040, with an emphasis on forested areas, ecologically significant land and at-risk coastal property</t>
  </si>
  <si>
    <t>Town Council, Parks Dept.</t>
  </si>
  <si>
    <t>Collaborate with regional partners to prevent net coastal wetland habitat loss</t>
  </si>
  <si>
    <t>Partner with organizations to set up tidal gauge to provide localized data on flooding and tide trends</t>
  </si>
  <si>
    <t>Evaluate effectiveness and success of existing fertilizer ordinances</t>
  </si>
  <si>
    <t>Explore public and private opportunities for preserving wetlands and restoring natural flood barriers. Especially those that protect public access to waterways.</t>
  </si>
  <si>
    <t>Explore restricting removal of native vegetation from buffer zones around wetlands and coastline</t>
  </si>
  <si>
    <t>Adopt a low-impact design (LID) standard for stormwater management approaches. Prioritize green infrastructure over gray infrastructure, to help with natural cooling, groundwater replenishment from rain, and reduction of flooding</t>
  </si>
  <si>
    <t>Develop incentives and regulations for tree cover and green space construction, both buildings and new streets</t>
  </si>
  <si>
    <t>Expand the Living Lawns program to reduce water usage or soil degradation of private lawns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</si>
</sst>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2" fillId="4" borderId="0" xfId="0" applyFont="1" applyFill="1"/>
    <xf numFmtId="0" fontId="4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0" borderId="0" xfId="0" applyFont="1" applyAlignment="1">
      <alignment horizontal="right" wrapText="1"/>
    </xf>
    <xf numFmtId="0" fontId="1" fillId="7" borderId="0" xfId="0" applyFont="1" applyFill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" fillId="8" borderId="0" xfId="0" applyFont="1" applyFill="1"/>
    <xf numFmtId="0" fontId="1" fillId="8" borderId="0" xfId="0" applyFont="1" applyFill="1" applyAlignment="1">
      <alignment wrapText="1"/>
    </xf>
    <xf numFmtId="0" fontId="2" fillId="8" borderId="0" xfId="0" applyFont="1" applyFill="1"/>
    <xf numFmtId="0" fontId="1" fillId="7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 wrapText="1"/>
    </xf>
    <xf numFmtId="0" fontId="1" fillId="8" borderId="0" xfId="0" applyFont="1" applyFill="1" applyAlignment="1">
      <alignment horizontal="center" wrapText="1"/>
    </xf>
    <xf numFmtId="14" fontId="0" fillId="0" borderId="0" xfId="0" applyNumberFormat="1"/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6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1" fillId="5" borderId="0" xfId="0" applyFont="1" applyFill="1" applyAlignment="1">
      <alignment horizontal="left" wrapText="1"/>
    </xf>
    <xf numFmtId="0" fontId="1" fillId="7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AE98F-3130-4228-B4F8-97ABA36FE5D7}">
  <sheetPr>
    <pageSetUpPr fitToPage="1"/>
  </sheetPr>
  <dimension ref="A1:J49"/>
  <sheetViews>
    <sheetView tabSelected="1" workbookViewId="0">
      <selection activeCell="J5" sqref="J5"/>
    </sheetView>
  </sheetViews>
  <sheetFormatPr defaultColWidth="9" defaultRowHeight="14" x14ac:dyDescent="0.3"/>
  <cols>
    <col min="1" max="1" width="90.81640625" style="2" customWidth="1"/>
    <col min="2" max="2" width="12" style="2" customWidth="1"/>
    <col min="3" max="3" width="10.26953125" style="2" customWidth="1"/>
    <col min="4" max="10" width="9" style="2"/>
    <col min="11" max="11" width="69.1796875" style="2" bestFit="1" customWidth="1"/>
    <col min="12" max="16384" width="9" style="2"/>
  </cols>
  <sheetData>
    <row r="1" spans="1:10" x14ac:dyDescent="0.3">
      <c r="A1" s="1" t="s">
        <v>51</v>
      </c>
      <c r="B1" s="2" t="s">
        <v>52</v>
      </c>
    </row>
    <row r="2" spans="1:10" x14ac:dyDescent="0.3">
      <c r="B2" s="2" t="s">
        <v>43</v>
      </c>
      <c r="C2" s="2" t="s">
        <v>44</v>
      </c>
      <c r="D2" s="2" t="s">
        <v>45</v>
      </c>
      <c r="E2" s="2" t="s">
        <v>46</v>
      </c>
      <c r="F2" s="2" t="s">
        <v>49</v>
      </c>
      <c r="G2" s="2" t="s">
        <v>47</v>
      </c>
      <c r="H2" s="2" t="s">
        <v>48</v>
      </c>
      <c r="I2" s="2" t="s">
        <v>53</v>
      </c>
      <c r="J2" s="2" t="s">
        <v>50</v>
      </c>
    </row>
    <row r="3" spans="1:10" x14ac:dyDescent="0.3">
      <c r="A3" s="3" t="s">
        <v>42</v>
      </c>
    </row>
    <row r="4" spans="1:10" ht="14.5" x14ac:dyDescent="0.35">
      <c r="A4" s="2" t="s">
        <v>4</v>
      </c>
      <c r="B4" s="2">
        <v>3</v>
      </c>
      <c r="C4" s="2">
        <v>1</v>
      </c>
      <c r="D4" s="2">
        <v>3</v>
      </c>
      <c r="E4" s="2">
        <v>3</v>
      </c>
      <c r="F4"/>
      <c r="G4" s="2">
        <v>3</v>
      </c>
      <c r="H4" s="2">
        <v>3</v>
      </c>
      <c r="I4" s="2">
        <v>3</v>
      </c>
      <c r="J4" s="8">
        <f>SUM(B4:I4)</f>
        <v>19</v>
      </c>
    </row>
    <row r="5" spans="1:10" ht="14.5" x14ac:dyDescent="0.35">
      <c r="A5" s="2" t="s">
        <v>5</v>
      </c>
      <c r="B5" s="2">
        <v>2</v>
      </c>
      <c r="C5"/>
      <c r="D5"/>
      <c r="E5" s="2">
        <v>2</v>
      </c>
      <c r="F5" s="2">
        <v>1</v>
      </c>
      <c r="G5"/>
      <c r="H5" s="2">
        <v>1</v>
      </c>
      <c r="J5" s="8">
        <f t="shared" ref="J5:J10" si="0">SUM(B5:I5)</f>
        <v>6</v>
      </c>
    </row>
    <row r="6" spans="1:10" ht="14.5" x14ac:dyDescent="0.35">
      <c r="A6" s="2" t="s">
        <v>6</v>
      </c>
      <c r="B6" s="2">
        <v>1</v>
      </c>
      <c r="C6"/>
      <c r="D6"/>
      <c r="E6"/>
      <c r="F6"/>
      <c r="G6"/>
      <c r="I6" s="2">
        <v>1</v>
      </c>
      <c r="J6" s="2">
        <f t="shared" si="0"/>
        <v>2</v>
      </c>
    </row>
    <row r="7" spans="1:10" ht="14.5" x14ac:dyDescent="0.35">
      <c r="A7" s="2" t="s">
        <v>7</v>
      </c>
      <c r="C7"/>
      <c r="D7" s="2">
        <v>1</v>
      </c>
      <c r="E7"/>
      <c r="F7"/>
      <c r="G7" s="2">
        <v>1</v>
      </c>
      <c r="I7" s="2">
        <v>2</v>
      </c>
      <c r="J7" s="2">
        <f t="shared" si="0"/>
        <v>4</v>
      </c>
    </row>
    <row r="8" spans="1:10" ht="14.5" x14ac:dyDescent="0.35">
      <c r="A8" s="2" t="s">
        <v>8</v>
      </c>
      <c r="C8"/>
      <c r="D8" s="2">
        <v>2</v>
      </c>
      <c r="E8"/>
      <c r="F8" s="2">
        <v>3</v>
      </c>
      <c r="G8"/>
      <c r="J8" s="2">
        <f t="shared" si="0"/>
        <v>5</v>
      </c>
    </row>
    <row r="9" spans="1:10" ht="14.5" x14ac:dyDescent="0.35">
      <c r="A9" s="2" t="s">
        <v>9</v>
      </c>
      <c r="C9" s="2">
        <v>2</v>
      </c>
      <c r="D9"/>
      <c r="E9"/>
      <c r="F9"/>
      <c r="G9"/>
      <c r="J9" s="2">
        <f t="shared" si="0"/>
        <v>2</v>
      </c>
    </row>
    <row r="10" spans="1:10" ht="14.5" x14ac:dyDescent="0.35">
      <c r="A10" s="2" t="s">
        <v>10</v>
      </c>
      <c r="C10" s="2">
        <v>3</v>
      </c>
      <c r="D10"/>
      <c r="E10" s="2">
        <v>1</v>
      </c>
      <c r="F10" s="2">
        <v>2</v>
      </c>
      <c r="G10" s="2">
        <v>2</v>
      </c>
      <c r="H10" s="2">
        <v>2</v>
      </c>
      <c r="J10" s="8">
        <f t="shared" si="0"/>
        <v>10</v>
      </c>
    </row>
    <row r="12" spans="1:10" ht="14.5" x14ac:dyDescent="0.35">
      <c r="A12" s="4" t="s">
        <v>0</v>
      </c>
      <c r="C12"/>
      <c r="D12"/>
      <c r="E12"/>
      <c r="F12"/>
      <c r="G12"/>
    </row>
    <row r="13" spans="1:10" ht="14.5" x14ac:dyDescent="0.35">
      <c r="A13" s="2" t="s">
        <v>11</v>
      </c>
      <c r="B13" s="2">
        <v>3</v>
      </c>
      <c r="C13"/>
      <c r="D13"/>
      <c r="E13" s="2">
        <v>1</v>
      </c>
      <c r="F13" s="2">
        <v>3</v>
      </c>
      <c r="G13"/>
      <c r="H13" s="2">
        <v>1</v>
      </c>
      <c r="I13" s="2">
        <v>2</v>
      </c>
      <c r="J13" s="8">
        <f t="shared" ref="J13:J21" si="1">SUM(B13:I13)</f>
        <v>10</v>
      </c>
    </row>
    <row r="14" spans="1:10" ht="14.5" x14ac:dyDescent="0.35">
      <c r="A14" s="2" t="s">
        <v>12</v>
      </c>
      <c r="C14" s="2">
        <v>3</v>
      </c>
      <c r="D14" s="2">
        <v>3</v>
      </c>
      <c r="E14"/>
      <c r="F14"/>
      <c r="G14" s="2">
        <v>1</v>
      </c>
      <c r="J14" s="8">
        <f t="shared" si="1"/>
        <v>7</v>
      </c>
    </row>
    <row r="15" spans="1:10" ht="14.5" x14ac:dyDescent="0.35">
      <c r="A15" s="2" t="s">
        <v>13</v>
      </c>
      <c r="C15"/>
      <c r="D15" s="2">
        <v>1</v>
      </c>
      <c r="E15"/>
      <c r="F15" s="2">
        <v>2</v>
      </c>
      <c r="G15"/>
      <c r="H15" s="2">
        <v>3</v>
      </c>
      <c r="I15" s="2">
        <v>1</v>
      </c>
      <c r="J15" s="2">
        <f t="shared" si="1"/>
        <v>7</v>
      </c>
    </row>
    <row r="16" spans="1:10" ht="14.5" x14ac:dyDescent="0.35">
      <c r="A16" s="2" t="s">
        <v>14</v>
      </c>
      <c r="B16" s="2">
        <v>1</v>
      </c>
      <c r="C16" s="2">
        <v>1</v>
      </c>
      <c r="D16"/>
      <c r="E16" s="2">
        <v>3</v>
      </c>
      <c r="F16"/>
      <c r="G16" s="2">
        <v>3</v>
      </c>
      <c r="I16" s="2">
        <v>3</v>
      </c>
      <c r="J16" s="8">
        <f t="shared" si="1"/>
        <v>11</v>
      </c>
    </row>
    <row r="17" spans="1:10" ht="14.5" x14ac:dyDescent="0.35">
      <c r="A17" s="2" t="s">
        <v>15</v>
      </c>
      <c r="B17" s="2">
        <v>2</v>
      </c>
      <c r="C17"/>
      <c r="D17" s="2">
        <v>2</v>
      </c>
      <c r="E17"/>
      <c r="F17" s="2">
        <v>1</v>
      </c>
      <c r="G17"/>
      <c r="J17" s="2">
        <f t="shared" si="1"/>
        <v>5</v>
      </c>
    </row>
    <row r="18" spans="1:10" ht="14.5" x14ac:dyDescent="0.35">
      <c r="A18" s="2" t="s">
        <v>16</v>
      </c>
      <c r="C18"/>
      <c r="D18"/>
      <c r="E18"/>
      <c r="F18"/>
      <c r="G18"/>
      <c r="J18" s="2">
        <f t="shared" si="1"/>
        <v>0</v>
      </c>
    </row>
    <row r="19" spans="1:10" ht="14.5" x14ac:dyDescent="0.35">
      <c r="A19" s="2" t="s">
        <v>17</v>
      </c>
      <c r="C19"/>
      <c r="D19"/>
      <c r="E19" s="2">
        <v>2</v>
      </c>
      <c r="F19"/>
      <c r="G19"/>
      <c r="J19" s="2">
        <f t="shared" si="1"/>
        <v>2</v>
      </c>
    </row>
    <row r="20" spans="1:10" ht="14.5" x14ac:dyDescent="0.35">
      <c r="A20" s="2" t="s">
        <v>18</v>
      </c>
      <c r="C20"/>
      <c r="D20"/>
      <c r="E20"/>
      <c r="F20"/>
      <c r="G20" s="2">
        <v>2</v>
      </c>
      <c r="H20" s="2">
        <v>2</v>
      </c>
      <c r="J20" s="2">
        <f t="shared" si="1"/>
        <v>4</v>
      </c>
    </row>
    <row r="21" spans="1:10" ht="14.5" x14ac:dyDescent="0.35">
      <c r="A21" s="2" t="s">
        <v>19</v>
      </c>
      <c r="C21" s="2">
        <v>2</v>
      </c>
      <c r="D21"/>
      <c r="E21"/>
      <c r="F21"/>
      <c r="G21"/>
      <c r="J21" s="2">
        <f t="shared" si="1"/>
        <v>2</v>
      </c>
    </row>
    <row r="23" spans="1:10" ht="14.5" x14ac:dyDescent="0.35">
      <c r="A23" s="5" t="s">
        <v>1</v>
      </c>
      <c r="C23"/>
      <c r="D23"/>
      <c r="E23"/>
      <c r="F23"/>
      <c r="G23"/>
    </row>
    <row r="24" spans="1:10" ht="14.5" x14ac:dyDescent="0.35">
      <c r="A24" s="2" t="s">
        <v>20</v>
      </c>
      <c r="B24" s="2">
        <v>3</v>
      </c>
      <c r="C24" s="2">
        <v>3</v>
      </c>
      <c r="D24"/>
      <c r="E24" s="2">
        <v>3</v>
      </c>
      <c r="F24"/>
      <c r="G24"/>
      <c r="I24" s="2">
        <v>3</v>
      </c>
      <c r="J24" s="8">
        <f t="shared" ref="J24:J31" si="2">SUM(B24:I24)</f>
        <v>12</v>
      </c>
    </row>
    <row r="25" spans="1:10" ht="14.5" x14ac:dyDescent="0.35">
      <c r="A25" s="2" t="s">
        <v>21</v>
      </c>
      <c r="B25" s="2">
        <v>2</v>
      </c>
      <c r="C25" s="2">
        <v>2</v>
      </c>
      <c r="D25" s="2">
        <v>3</v>
      </c>
      <c r="E25" s="2">
        <v>2</v>
      </c>
      <c r="F25" s="2">
        <v>2</v>
      </c>
      <c r="G25"/>
      <c r="H25" s="2">
        <v>3</v>
      </c>
      <c r="I25" s="2">
        <v>2</v>
      </c>
      <c r="J25" s="8">
        <f t="shared" si="2"/>
        <v>16</v>
      </c>
    </row>
    <row r="26" spans="1:10" ht="14.5" x14ac:dyDescent="0.35">
      <c r="A26" s="2" t="s">
        <v>22</v>
      </c>
      <c r="C26" s="2">
        <v>1</v>
      </c>
      <c r="D26"/>
      <c r="E26"/>
      <c r="F26" s="2">
        <v>1</v>
      </c>
      <c r="G26"/>
      <c r="H26" s="2">
        <v>2</v>
      </c>
      <c r="J26" s="2">
        <f t="shared" si="2"/>
        <v>4</v>
      </c>
    </row>
    <row r="27" spans="1:10" ht="14.5" x14ac:dyDescent="0.35">
      <c r="A27" s="2" t="s">
        <v>23</v>
      </c>
      <c r="C27"/>
      <c r="D27"/>
      <c r="E27"/>
      <c r="F27"/>
      <c r="G27"/>
      <c r="J27" s="2">
        <f t="shared" si="2"/>
        <v>0</v>
      </c>
    </row>
    <row r="28" spans="1:10" ht="14.5" x14ac:dyDescent="0.35">
      <c r="A28" s="2" t="s">
        <v>24</v>
      </c>
      <c r="B28" s="2">
        <v>1</v>
      </c>
      <c r="C28"/>
      <c r="D28" s="2">
        <v>2</v>
      </c>
      <c r="E28" s="2">
        <v>1</v>
      </c>
      <c r="F28" s="2">
        <v>3</v>
      </c>
      <c r="G28" s="2">
        <v>3</v>
      </c>
      <c r="H28" s="2">
        <v>1</v>
      </c>
      <c r="I28" s="2">
        <v>1</v>
      </c>
      <c r="J28" s="8">
        <f t="shared" si="2"/>
        <v>12</v>
      </c>
    </row>
    <row r="29" spans="1:10" ht="14.5" x14ac:dyDescent="0.35">
      <c r="A29" s="2" t="s">
        <v>25</v>
      </c>
      <c r="C29"/>
      <c r="D29" s="2">
        <v>1</v>
      </c>
      <c r="E29"/>
      <c r="F29"/>
      <c r="G29"/>
      <c r="J29" s="2">
        <f t="shared" si="2"/>
        <v>1</v>
      </c>
    </row>
    <row r="30" spans="1:10" ht="14.5" x14ac:dyDescent="0.35">
      <c r="A30" s="2" t="s">
        <v>26</v>
      </c>
      <c r="C30"/>
      <c r="D30"/>
      <c r="E30"/>
      <c r="F30"/>
      <c r="G30"/>
      <c r="J30" s="2">
        <f t="shared" si="2"/>
        <v>0</v>
      </c>
    </row>
    <row r="31" spans="1:10" ht="14.5" x14ac:dyDescent="0.35">
      <c r="A31" s="2" t="s">
        <v>27</v>
      </c>
      <c r="C31"/>
      <c r="D31"/>
      <c r="E31"/>
      <c r="F31"/>
      <c r="G31" s="2">
        <v>2</v>
      </c>
      <c r="J31" s="2">
        <f t="shared" si="2"/>
        <v>2</v>
      </c>
    </row>
    <row r="32" spans="1:10" x14ac:dyDescent="0.3">
      <c r="G32" s="2">
        <v>1</v>
      </c>
    </row>
    <row r="33" spans="1:10" ht="14.5" x14ac:dyDescent="0.35">
      <c r="A33" s="6" t="s">
        <v>2</v>
      </c>
      <c r="C33"/>
      <c r="D33"/>
      <c r="E33"/>
      <c r="F33"/>
      <c r="G33"/>
    </row>
    <row r="34" spans="1:10" ht="14.5" x14ac:dyDescent="0.35">
      <c r="A34" s="2" t="s">
        <v>28</v>
      </c>
      <c r="C34"/>
      <c r="D34" s="2">
        <v>3</v>
      </c>
      <c r="E34"/>
      <c r="F34" s="2">
        <v>3</v>
      </c>
      <c r="G34" s="2">
        <v>2</v>
      </c>
      <c r="H34" s="2">
        <v>1</v>
      </c>
      <c r="J34" s="8">
        <f t="shared" ref="J34:J38" si="3">SUM(B34:I34)</f>
        <v>9</v>
      </c>
    </row>
    <row r="35" spans="1:10" ht="14.5" x14ac:dyDescent="0.35">
      <c r="A35" s="2" t="s">
        <v>29</v>
      </c>
      <c r="B35" s="2">
        <v>3</v>
      </c>
      <c r="C35" s="2">
        <v>2</v>
      </c>
      <c r="D35" s="2">
        <v>2</v>
      </c>
      <c r="E35"/>
      <c r="F35" s="2">
        <v>2</v>
      </c>
      <c r="G35"/>
      <c r="H35" s="2">
        <v>3</v>
      </c>
      <c r="I35" s="2">
        <v>2</v>
      </c>
      <c r="J35" s="8">
        <f t="shared" si="3"/>
        <v>14</v>
      </c>
    </row>
    <row r="36" spans="1:10" ht="14.5" x14ac:dyDescent="0.35">
      <c r="A36" s="2" t="s">
        <v>30</v>
      </c>
      <c r="B36" s="2">
        <v>2</v>
      </c>
      <c r="C36" s="2">
        <v>1</v>
      </c>
      <c r="D36"/>
      <c r="E36" s="2">
        <v>1</v>
      </c>
      <c r="F36" s="2">
        <v>1</v>
      </c>
      <c r="G36" s="2">
        <v>3</v>
      </c>
      <c r="H36" s="2">
        <v>2</v>
      </c>
      <c r="I36" s="2">
        <v>1</v>
      </c>
      <c r="J36" s="8">
        <f t="shared" si="3"/>
        <v>11</v>
      </c>
    </row>
    <row r="37" spans="1:10" ht="14.5" x14ac:dyDescent="0.35">
      <c r="A37" s="2" t="s">
        <v>31</v>
      </c>
      <c r="B37" s="2">
        <v>1</v>
      </c>
      <c r="C37" s="2">
        <v>3</v>
      </c>
      <c r="D37" s="2">
        <v>1</v>
      </c>
      <c r="E37" s="2">
        <v>2</v>
      </c>
      <c r="F37"/>
      <c r="G37"/>
      <c r="I37" s="2">
        <v>3</v>
      </c>
      <c r="J37" s="2">
        <f t="shared" si="3"/>
        <v>10</v>
      </c>
    </row>
    <row r="38" spans="1:10" ht="14.5" x14ac:dyDescent="0.35">
      <c r="A38" s="2" t="s">
        <v>32</v>
      </c>
      <c r="C38"/>
      <c r="D38"/>
      <c r="E38" s="2">
        <v>3</v>
      </c>
      <c r="F38"/>
      <c r="G38" s="2">
        <v>1</v>
      </c>
      <c r="J38" s="2">
        <f t="shared" si="3"/>
        <v>4</v>
      </c>
    </row>
    <row r="40" spans="1:10" ht="14.5" x14ac:dyDescent="0.35">
      <c r="A40" s="7" t="s">
        <v>3</v>
      </c>
      <c r="C40"/>
      <c r="D40"/>
      <c r="E40"/>
      <c r="F40"/>
      <c r="G40"/>
    </row>
    <row r="41" spans="1:10" ht="14.5" x14ac:dyDescent="0.35">
      <c r="A41" s="2" t="s">
        <v>33</v>
      </c>
      <c r="C41"/>
      <c r="D41" s="2">
        <v>3</v>
      </c>
      <c r="E41"/>
      <c r="F41"/>
      <c r="G41"/>
      <c r="H41" s="2">
        <v>2</v>
      </c>
      <c r="J41" s="2">
        <f t="shared" ref="J41:J49" si="4">SUM(B41:I41)</f>
        <v>5</v>
      </c>
    </row>
    <row r="42" spans="1:10" ht="14.5" x14ac:dyDescent="0.35">
      <c r="A42" s="2" t="s">
        <v>34</v>
      </c>
      <c r="C42"/>
      <c r="D42"/>
      <c r="E42"/>
      <c r="F42"/>
      <c r="G42" s="2">
        <v>2</v>
      </c>
      <c r="J42" s="2">
        <f t="shared" si="4"/>
        <v>2</v>
      </c>
    </row>
    <row r="43" spans="1:10" ht="14.5" x14ac:dyDescent="0.35">
      <c r="A43" s="2" t="s">
        <v>35</v>
      </c>
      <c r="C43"/>
      <c r="D43"/>
      <c r="E43"/>
      <c r="F43" s="2">
        <v>3</v>
      </c>
      <c r="G43" s="2">
        <v>1</v>
      </c>
      <c r="H43" s="2">
        <v>1</v>
      </c>
      <c r="J43" s="2">
        <f t="shared" si="4"/>
        <v>5</v>
      </c>
    </row>
    <row r="44" spans="1:10" ht="14.5" x14ac:dyDescent="0.35">
      <c r="A44" s="2" t="s">
        <v>36</v>
      </c>
      <c r="B44" s="2">
        <v>2</v>
      </c>
      <c r="C44"/>
      <c r="D44" s="2">
        <v>1</v>
      </c>
      <c r="E44"/>
      <c r="F44" s="2">
        <v>2</v>
      </c>
      <c r="G44"/>
      <c r="J44" s="2">
        <f t="shared" si="4"/>
        <v>5</v>
      </c>
    </row>
    <row r="45" spans="1:10" ht="14.5" x14ac:dyDescent="0.35">
      <c r="A45" s="2" t="s">
        <v>37</v>
      </c>
      <c r="B45" s="2">
        <v>3</v>
      </c>
      <c r="C45"/>
      <c r="D45" s="2">
        <v>2</v>
      </c>
      <c r="E45"/>
      <c r="F45" s="2">
        <v>1</v>
      </c>
      <c r="G45"/>
      <c r="I45" s="2">
        <v>1</v>
      </c>
      <c r="J45" s="8">
        <f t="shared" si="4"/>
        <v>7</v>
      </c>
    </row>
    <row r="46" spans="1:10" ht="14.5" x14ac:dyDescent="0.35">
      <c r="A46" s="2" t="s">
        <v>38</v>
      </c>
      <c r="B46" s="2">
        <v>1</v>
      </c>
      <c r="C46"/>
      <c r="D46"/>
      <c r="E46"/>
      <c r="F46"/>
      <c r="G46"/>
      <c r="J46" s="2">
        <f t="shared" si="4"/>
        <v>1</v>
      </c>
    </row>
    <row r="47" spans="1:10" ht="14.5" x14ac:dyDescent="0.35">
      <c r="A47" s="2" t="s">
        <v>39</v>
      </c>
      <c r="C47" s="2">
        <v>3</v>
      </c>
      <c r="D47"/>
      <c r="E47" s="2">
        <v>2</v>
      </c>
      <c r="F47"/>
      <c r="G47"/>
      <c r="I47" s="2">
        <v>3</v>
      </c>
      <c r="J47" s="8">
        <f t="shared" si="4"/>
        <v>8</v>
      </c>
    </row>
    <row r="48" spans="1:10" ht="14.5" x14ac:dyDescent="0.35">
      <c r="A48" s="2" t="s">
        <v>40</v>
      </c>
      <c r="C48" s="2">
        <v>2</v>
      </c>
      <c r="D48"/>
      <c r="E48" s="2">
        <v>1</v>
      </c>
      <c r="F48"/>
      <c r="G48" s="2">
        <v>3</v>
      </c>
      <c r="H48" s="2">
        <v>3</v>
      </c>
      <c r="I48" s="2">
        <v>2</v>
      </c>
      <c r="J48" s="8">
        <f t="shared" si="4"/>
        <v>11</v>
      </c>
    </row>
    <row r="49" spans="1:10" x14ac:dyDescent="0.3">
      <c r="A49" s="2" t="s">
        <v>41</v>
      </c>
      <c r="C49" s="2">
        <v>1</v>
      </c>
      <c r="E49" s="2">
        <v>3</v>
      </c>
      <c r="J49" s="2">
        <f t="shared" si="4"/>
        <v>4</v>
      </c>
    </row>
  </sheetData>
  <printOptions gridLines="1"/>
  <pageMargins left="0.7" right="0.7" top="0.75" bottom="0.7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4CDCC-DB88-47B9-91F1-66CB6BA947F8}">
  <sheetPr>
    <pageSetUpPr fitToPage="1"/>
  </sheetPr>
  <dimension ref="A1:AD143"/>
  <sheetViews>
    <sheetView zoomScale="70" zoomScaleNormal="70" workbookViewId="0">
      <selection activeCell="D105" sqref="D105"/>
    </sheetView>
  </sheetViews>
  <sheetFormatPr defaultColWidth="9" defaultRowHeight="14" x14ac:dyDescent="0.3"/>
  <cols>
    <col min="1" max="3" width="8.1796875" style="2" customWidth="1"/>
    <col min="4" max="4" width="8.54296875" style="2" customWidth="1"/>
    <col min="5" max="5" width="57.81640625" style="11" customWidth="1"/>
    <col min="6" max="6" width="12" style="2" hidden="1" customWidth="1"/>
    <col min="7" max="7" width="10.26953125" style="2" hidden="1" customWidth="1"/>
    <col min="8" max="13" width="9" style="2" hidden="1" customWidth="1"/>
    <col min="14" max="14" width="30.453125" style="11" customWidth="1"/>
    <col min="15" max="15" width="87.7265625" style="11" customWidth="1"/>
    <col min="16" max="16" width="11.1796875" style="20" customWidth="1"/>
    <col min="17" max="17" width="45" style="2" bestFit="1" customWidth="1"/>
    <col min="18" max="18" width="11.453125" style="2" customWidth="1"/>
    <col min="19" max="19" width="38.81640625" style="2" bestFit="1" customWidth="1"/>
    <col min="20" max="16384" width="9" style="2"/>
  </cols>
  <sheetData>
    <row r="1" spans="1:18" ht="18" x14ac:dyDescent="0.4">
      <c r="A1" s="32" t="s">
        <v>80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R1" s="29">
        <f ca="1">TODAY()</f>
        <v>45418</v>
      </c>
    </row>
    <row r="2" spans="1:18" x14ac:dyDescent="0.3">
      <c r="A2" s="33" t="s">
        <v>79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8" x14ac:dyDescent="0.3">
      <c r="A3" s="33" t="s">
        <v>75</v>
      </c>
      <c r="B3" s="33"/>
      <c r="C3" s="33"/>
      <c r="D3" s="33"/>
      <c r="E3" s="33"/>
    </row>
    <row r="4" spans="1:18" x14ac:dyDescent="0.3">
      <c r="A4" s="33" t="s">
        <v>76</v>
      </c>
      <c r="B4" s="33"/>
      <c r="C4" s="33"/>
      <c r="D4" s="33"/>
      <c r="E4" s="33"/>
    </row>
    <row r="5" spans="1:18" x14ac:dyDescent="0.3">
      <c r="E5" s="10"/>
    </row>
    <row r="6" spans="1:18" x14ac:dyDescent="0.3">
      <c r="E6" s="2"/>
      <c r="F6" s="2" t="s">
        <v>43</v>
      </c>
      <c r="G6" s="2" t="s">
        <v>44</v>
      </c>
      <c r="H6" s="2" t="s">
        <v>45</v>
      </c>
      <c r="I6" s="2" t="s">
        <v>46</v>
      </c>
      <c r="J6" s="2" t="s">
        <v>49</v>
      </c>
      <c r="K6" s="2" t="s">
        <v>47</v>
      </c>
      <c r="L6" s="2" t="s">
        <v>48</v>
      </c>
      <c r="M6" s="2" t="s">
        <v>53</v>
      </c>
      <c r="N6" s="15"/>
      <c r="O6" s="15"/>
      <c r="P6" s="17" t="s">
        <v>50</v>
      </c>
      <c r="Q6" s="17" t="s">
        <v>74</v>
      </c>
      <c r="R6" s="17" t="s">
        <v>73</v>
      </c>
    </row>
    <row r="7" spans="1:18" x14ac:dyDescent="0.3">
      <c r="A7" s="34" t="s">
        <v>42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26"/>
      <c r="Q7" s="12"/>
      <c r="R7" s="12"/>
    </row>
    <row r="8" spans="1:18" ht="15" customHeight="1" x14ac:dyDescent="0.3">
      <c r="A8" s="36" t="s">
        <v>4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20">
        <v>19</v>
      </c>
    </row>
    <row r="9" spans="1:18" ht="15" customHeight="1" x14ac:dyDescent="0.3">
      <c r="A9" s="36" t="s">
        <v>10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20">
        <v>10</v>
      </c>
    </row>
    <row r="10" spans="1:18" ht="15" customHeight="1" x14ac:dyDescent="0.3">
      <c r="A10" s="36" t="s">
        <v>5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20">
        <v>6</v>
      </c>
    </row>
    <row r="11" spans="1:18" ht="15" customHeight="1" x14ac:dyDescent="0.3">
      <c r="A11" s="36" t="s">
        <v>8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20">
        <v>5</v>
      </c>
    </row>
    <row r="12" spans="1:18" ht="15" customHeight="1" x14ac:dyDescent="0.3">
      <c r="A12" s="36" t="s">
        <v>7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20">
        <v>4</v>
      </c>
    </row>
    <row r="13" spans="1:18" ht="15" customHeight="1" x14ac:dyDescent="0.3">
      <c r="A13" s="36" t="s">
        <v>6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20">
        <v>2</v>
      </c>
    </row>
    <row r="14" spans="1:18" ht="15" customHeight="1" x14ac:dyDescent="0.3">
      <c r="A14" s="36" t="s">
        <v>9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20">
        <v>2</v>
      </c>
    </row>
    <row r="15" spans="1:18" ht="14.5" x14ac:dyDescent="0.35">
      <c r="H15"/>
      <c r="I15"/>
      <c r="J15"/>
      <c r="K15"/>
    </row>
    <row r="16" spans="1:18" x14ac:dyDescent="0.3">
      <c r="A16" s="21" t="s">
        <v>0</v>
      </c>
      <c r="B16" s="21"/>
      <c r="C16" s="21"/>
      <c r="D16" s="21"/>
      <c r="E16" s="22"/>
      <c r="F16" s="23"/>
      <c r="G16" s="23"/>
      <c r="H16" s="23"/>
      <c r="I16" s="23"/>
      <c r="J16" s="23"/>
      <c r="K16" s="23"/>
      <c r="L16" s="23"/>
      <c r="M16" s="23"/>
      <c r="N16" s="22"/>
      <c r="O16" s="22"/>
      <c r="P16" s="28"/>
      <c r="Q16" s="22"/>
      <c r="R16" s="22"/>
    </row>
    <row r="17" spans="1:30" s="1" customFormat="1" ht="15" customHeight="1" x14ac:dyDescent="0.3">
      <c r="A17" s="33" t="s">
        <v>14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17">
        <v>11</v>
      </c>
      <c r="Q17" s="31" t="s">
        <v>81</v>
      </c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30" s="1" customFormat="1" ht="15" customHeight="1" x14ac:dyDescent="0.3">
      <c r="A18" s="18"/>
      <c r="B18" s="18"/>
      <c r="C18" s="38" t="s">
        <v>82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17"/>
      <c r="R18" s="31">
        <v>2027</v>
      </c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</row>
    <row r="19" spans="1:30" s="1" customFormat="1" ht="15" customHeight="1" x14ac:dyDescent="0.3">
      <c r="A19" s="18"/>
      <c r="B19" s="18"/>
      <c r="C19" s="38" t="s">
        <v>83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17"/>
      <c r="R19" s="31">
        <v>2040</v>
      </c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</row>
    <row r="20" spans="1:30" s="1" customFormat="1" ht="15" customHeight="1" x14ac:dyDescent="0.3">
      <c r="A20" s="18"/>
      <c r="B20" s="18"/>
      <c r="C20" s="38" t="s">
        <v>84</v>
      </c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17"/>
      <c r="R20" s="31">
        <v>2040</v>
      </c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</row>
    <row r="21" spans="1:30" s="1" customFormat="1" ht="15" customHeight="1" x14ac:dyDescent="0.3">
      <c r="A21" s="18"/>
      <c r="B21" s="18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17"/>
    </row>
    <row r="22" spans="1:30" ht="14.5" x14ac:dyDescent="0.35">
      <c r="D22" s="37" t="s">
        <v>62</v>
      </c>
      <c r="E22" s="37"/>
      <c r="H22"/>
      <c r="J22"/>
    </row>
    <row r="23" spans="1:30" ht="14.5" x14ac:dyDescent="0.35">
      <c r="D23" s="37" t="s">
        <v>63</v>
      </c>
      <c r="E23" s="37"/>
      <c r="H23"/>
      <c r="J23"/>
    </row>
    <row r="24" spans="1:30" ht="14.5" x14ac:dyDescent="0.35">
      <c r="D24" s="37" t="s">
        <v>78</v>
      </c>
      <c r="E24" s="37"/>
      <c r="H24"/>
      <c r="J24"/>
    </row>
    <row r="25" spans="1:30" s="1" customFormat="1" ht="15" customHeight="1" x14ac:dyDescent="0.3">
      <c r="A25" s="33" t="s">
        <v>11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17">
        <v>10</v>
      </c>
      <c r="Q25" s="31" t="s">
        <v>94</v>
      </c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</row>
    <row r="26" spans="1:30" s="1" customFormat="1" ht="15" customHeight="1" x14ac:dyDescent="0.3">
      <c r="A26" s="18"/>
      <c r="B26" s="18"/>
      <c r="C26" s="38" t="s">
        <v>91</v>
      </c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17"/>
    </row>
    <row r="27" spans="1:30" s="1" customFormat="1" ht="15" customHeight="1" x14ac:dyDescent="0.3">
      <c r="A27" s="18"/>
      <c r="B27" s="18"/>
      <c r="C27" s="38" t="s">
        <v>92</v>
      </c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17"/>
    </row>
    <row r="28" spans="1:30" s="1" customFormat="1" ht="15" customHeight="1" x14ac:dyDescent="0.3">
      <c r="A28" s="18"/>
      <c r="B28" s="18"/>
      <c r="C28" s="38" t="s">
        <v>93</v>
      </c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17"/>
    </row>
    <row r="29" spans="1:30" s="1" customFormat="1" ht="15" customHeight="1" x14ac:dyDescent="0.3">
      <c r="A29" s="18"/>
      <c r="B29" s="18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17"/>
    </row>
    <row r="30" spans="1:30" ht="14.5" x14ac:dyDescent="0.35">
      <c r="D30" s="37" t="s">
        <v>68</v>
      </c>
      <c r="E30" s="37"/>
      <c r="G30"/>
      <c r="H30"/>
      <c r="K30"/>
    </row>
    <row r="31" spans="1:30" ht="14.5" x14ac:dyDescent="0.35">
      <c r="E31" s="19" t="s">
        <v>64</v>
      </c>
      <c r="G31"/>
      <c r="H31"/>
      <c r="K31"/>
      <c r="Q31" s="9"/>
    </row>
    <row r="32" spans="1:30" ht="14.5" x14ac:dyDescent="0.35">
      <c r="E32" s="19" t="s">
        <v>65</v>
      </c>
      <c r="G32"/>
      <c r="H32"/>
      <c r="K32"/>
      <c r="Q32" s="9"/>
    </row>
    <row r="33" spans="1:18" ht="14.5" x14ac:dyDescent="0.35">
      <c r="E33" s="19" t="s">
        <v>66</v>
      </c>
      <c r="G33"/>
      <c r="H33"/>
      <c r="K33"/>
      <c r="Q33" s="9"/>
    </row>
    <row r="34" spans="1:18" ht="14.5" x14ac:dyDescent="0.35">
      <c r="E34" s="19" t="s">
        <v>67</v>
      </c>
      <c r="G34"/>
      <c r="H34"/>
      <c r="K34"/>
      <c r="Q34" s="9"/>
    </row>
    <row r="35" spans="1:18" ht="14.5" x14ac:dyDescent="0.35">
      <c r="E35" s="19" t="s">
        <v>77</v>
      </c>
      <c r="G35"/>
      <c r="H35"/>
      <c r="K35"/>
      <c r="Q35" s="9"/>
    </row>
    <row r="36" spans="1:18" ht="14.5" x14ac:dyDescent="0.35">
      <c r="E36" s="19" t="s">
        <v>72</v>
      </c>
      <c r="G36"/>
      <c r="H36"/>
      <c r="K36"/>
      <c r="Q36" s="9"/>
    </row>
    <row r="37" spans="1:18" ht="14.5" x14ac:dyDescent="0.35">
      <c r="D37" s="37" t="s">
        <v>56</v>
      </c>
      <c r="E37" s="37"/>
      <c r="G37"/>
      <c r="H37"/>
      <c r="K37"/>
    </row>
    <row r="38" spans="1:18" ht="14.5" x14ac:dyDescent="0.35">
      <c r="D38" s="37" t="s">
        <v>54</v>
      </c>
      <c r="E38" s="37"/>
      <c r="G38"/>
      <c r="H38"/>
      <c r="K38"/>
    </row>
    <row r="39" spans="1:18" ht="14.5" x14ac:dyDescent="0.35">
      <c r="D39" s="37" t="s">
        <v>71</v>
      </c>
      <c r="E39" s="37"/>
      <c r="G39"/>
      <c r="H39"/>
      <c r="K39"/>
    </row>
    <row r="40" spans="1:18" ht="15" customHeight="1" x14ac:dyDescent="0.3">
      <c r="A40" s="36" t="s">
        <v>12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20">
        <v>7</v>
      </c>
    </row>
    <row r="41" spans="1:18" ht="15" customHeight="1" x14ac:dyDescent="0.3">
      <c r="A41" s="36" t="s">
        <v>13</v>
      </c>
      <c r="B41" s="36"/>
      <c r="C41" s="36"/>
      <c r="D41" s="36"/>
      <c r="E41" s="36"/>
      <c r="F41" s="36"/>
      <c r="G41" s="36"/>
      <c r="H41" s="36">
        <v>1</v>
      </c>
      <c r="I41" s="36"/>
      <c r="J41" s="36">
        <v>2</v>
      </c>
      <c r="K41" s="36"/>
      <c r="L41" s="36">
        <v>3</v>
      </c>
      <c r="M41" s="36">
        <v>1</v>
      </c>
      <c r="N41" s="36"/>
      <c r="O41" s="36"/>
      <c r="P41" s="20">
        <v>7</v>
      </c>
    </row>
    <row r="42" spans="1:18" ht="15" customHeight="1" x14ac:dyDescent="0.3">
      <c r="A42" s="36" t="s">
        <v>15</v>
      </c>
      <c r="B42" s="36"/>
      <c r="C42" s="36"/>
      <c r="D42" s="36"/>
      <c r="E42" s="36"/>
      <c r="F42" s="36">
        <v>2</v>
      </c>
      <c r="G42" s="36"/>
      <c r="H42" s="36">
        <v>2</v>
      </c>
      <c r="I42" s="36"/>
      <c r="J42" s="36">
        <v>1</v>
      </c>
      <c r="K42" s="36"/>
      <c r="L42" s="36"/>
      <c r="M42" s="36"/>
      <c r="N42" s="36"/>
      <c r="O42" s="36"/>
      <c r="P42" s="20">
        <v>5</v>
      </c>
    </row>
    <row r="43" spans="1:18" x14ac:dyDescent="0.3">
      <c r="A43" s="36" t="s">
        <v>18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20">
        <v>4</v>
      </c>
    </row>
    <row r="44" spans="1:18" x14ac:dyDescent="0.3">
      <c r="A44" s="36" t="s">
        <v>17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20">
        <v>2</v>
      </c>
    </row>
    <row r="45" spans="1:18" x14ac:dyDescent="0.3">
      <c r="A45" s="36" t="s">
        <v>19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20">
        <v>2</v>
      </c>
    </row>
    <row r="46" spans="1:18" x14ac:dyDescent="0.3">
      <c r="A46" s="36" t="s">
        <v>16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20">
        <v>0</v>
      </c>
    </row>
    <row r="48" spans="1:18" x14ac:dyDescent="0.3">
      <c r="A48" s="40" t="s">
        <v>1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24"/>
      <c r="Q48" s="16"/>
      <c r="R48" s="16"/>
    </row>
    <row r="49" spans="1:18" s="1" customFormat="1" x14ac:dyDescent="0.3">
      <c r="A49" s="33" t="s">
        <v>21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17">
        <v>16</v>
      </c>
      <c r="Q49" s="31" t="s">
        <v>100</v>
      </c>
    </row>
    <row r="50" spans="1:18" s="1" customFormat="1" ht="15" customHeight="1" x14ac:dyDescent="0.3">
      <c r="A50" s="18"/>
      <c r="B50" s="18"/>
      <c r="C50" s="38" t="s">
        <v>96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17"/>
      <c r="R50" s="31" t="s">
        <v>95</v>
      </c>
    </row>
    <row r="51" spans="1:18" s="1" customFormat="1" ht="15" customHeight="1" x14ac:dyDescent="0.3">
      <c r="A51" s="18"/>
      <c r="B51" s="18"/>
      <c r="C51" s="38" t="s">
        <v>97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17"/>
      <c r="R51" s="31" t="s">
        <v>95</v>
      </c>
    </row>
    <row r="52" spans="1:18" s="1" customFormat="1" ht="15" customHeight="1" x14ac:dyDescent="0.3">
      <c r="A52" s="18"/>
      <c r="B52" s="18"/>
      <c r="C52" s="38" t="s">
        <v>98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17"/>
      <c r="R52" s="31">
        <v>2027</v>
      </c>
    </row>
    <row r="53" spans="1:18" s="1" customFormat="1" ht="15" customHeight="1" x14ac:dyDescent="0.3">
      <c r="A53" s="18"/>
      <c r="B53" s="18"/>
      <c r="C53" s="38" t="s">
        <v>99</v>
      </c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17"/>
      <c r="R53" s="31">
        <v>2027</v>
      </c>
    </row>
    <row r="54" spans="1:18" s="1" customFormat="1" ht="15" customHeight="1" x14ac:dyDescent="0.3">
      <c r="A54" s="18"/>
      <c r="B54" s="18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17"/>
      <c r="R54" s="31"/>
    </row>
    <row r="55" spans="1:18" ht="15" customHeight="1" x14ac:dyDescent="0.3">
      <c r="D55" s="37" t="s">
        <v>54</v>
      </c>
      <c r="E55" s="37"/>
      <c r="F55" s="37"/>
      <c r="G55" s="37"/>
      <c r="H55" s="37"/>
      <c r="I55" s="37"/>
      <c r="J55" s="37"/>
      <c r="K55" s="37"/>
      <c r="L55" s="37"/>
      <c r="M55" s="37"/>
      <c r="N55" s="37"/>
      <c r="R55" s="31"/>
    </row>
    <row r="56" spans="1:18" ht="15" customHeight="1" x14ac:dyDescent="0.3">
      <c r="D56" s="37" t="s">
        <v>56</v>
      </c>
      <c r="E56" s="37"/>
      <c r="F56" s="37"/>
      <c r="G56" s="37"/>
      <c r="H56" s="37"/>
      <c r="I56" s="37"/>
      <c r="J56" s="37"/>
      <c r="K56" s="37"/>
      <c r="L56" s="37"/>
      <c r="M56" s="37"/>
      <c r="N56" s="37"/>
      <c r="R56" s="31"/>
    </row>
    <row r="57" spans="1:18" s="1" customFormat="1" x14ac:dyDescent="0.3">
      <c r="A57" s="33" t="s">
        <v>20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17">
        <v>12</v>
      </c>
      <c r="Q57" s="31" t="s">
        <v>101</v>
      </c>
      <c r="R57" s="31"/>
    </row>
    <row r="58" spans="1:18" s="1" customFormat="1" ht="15" customHeight="1" x14ac:dyDescent="0.3">
      <c r="A58" s="18"/>
      <c r="B58" s="18"/>
      <c r="C58" s="38" t="s">
        <v>102</v>
      </c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17"/>
      <c r="R58" s="31" t="s">
        <v>95</v>
      </c>
    </row>
    <row r="59" spans="1:18" s="1" customFormat="1" ht="15" customHeight="1" x14ac:dyDescent="0.3">
      <c r="A59" s="18"/>
      <c r="B59" s="18"/>
      <c r="C59" s="38" t="s">
        <v>103</v>
      </c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17"/>
      <c r="R59" s="31" t="s">
        <v>95</v>
      </c>
    </row>
    <row r="60" spans="1:18" s="1" customFormat="1" ht="15" customHeight="1" x14ac:dyDescent="0.3">
      <c r="A60" s="18"/>
      <c r="B60" s="18"/>
      <c r="C60" s="38" t="s">
        <v>104</v>
      </c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17"/>
      <c r="R60" s="31">
        <v>2027</v>
      </c>
    </row>
    <row r="61" spans="1:18" s="1" customFormat="1" ht="15" customHeight="1" x14ac:dyDescent="0.3">
      <c r="A61" s="18"/>
      <c r="B61" s="18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17"/>
      <c r="R61" s="31"/>
    </row>
    <row r="62" spans="1:18" ht="15" customHeight="1" x14ac:dyDescent="0.3">
      <c r="D62" s="37" t="s">
        <v>55</v>
      </c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1:18" ht="15" customHeight="1" x14ac:dyDescent="0.3">
      <c r="D63" s="37" t="s">
        <v>57</v>
      </c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1:18" ht="15" customHeight="1" x14ac:dyDescent="0.3">
      <c r="D64" s="37" t="s">
        <v>54</v>
      </c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1:18" s="1" customFormat="1" x14ac:dyDescent="0.3">
      <c r="A65" s="33" t="s">
        <v>24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17">
        <v>12</v>
      </c>
      <c r="Q65" s="31" t="s">
        <v>105</v>
      </c>
    </row>
    <row r="66" spans="1:18" s="1" customFormat="1" x14ac:dyDescent="0.3">
      <c r="A66" s="18"/>
      <c r="B66" s="18"/>
      <c r="C66" s="38" t="s">
        <v>106</v>
      </c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17"/>
      <c r="R66" s="31" t="s">
        <v>95</v>
      </c>
    </row>
    <row r="67" spans="1:18" s="1" customFormat="1" x14ac:dyDescent="0.3">
      <c r="A67" s="18"/>
      <c r="B67" s="18"/>
      <c r="C67" s="38" t="s">
        <v>107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17"/>
      <c r="R67" s="31" t="s">
        <v>95</v>
      </c>
    </row>
    <row r="68" spans="1:18" s="1" customFormat="1" x14ac:dyDescent="0.3">
      <c r="A68" s="18"/>
      <c r="B68" s="18"/>
      <c r="C68" s="38" t="s">
        <v>108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17"/>
      <c r="R68" s="31" t="s">
        <v>95</v>
      </c>
    </row>
    <row r="69" spans="1:18" s="1" customFormat="1" x14ac:dyDescent="0.3">
      <c r="A69" s="18"/>
      <c r="B69" s="18"/>
      <c r="C69" s="38" t="s">
        <v>109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17"/>
      <c r="R69" s="31">
        <v>2027</v>
      </c>
    </row>
    <row r="70" spans="1:18" s="1" customFormat="1" x14ac:dyDescent="0.3">
      <c r="A70" s="18"/>
      <c r="B70" s="18"/>
      <c r="C70" s="38" t="s">
        <v>110</v>
      </c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17"/>
      <c r="R70" s="31">
        <v>2027</v>
      </c>
    </row>
    <row r="71" spans="1:18" s="1" customFormat="1" x14ac:dyDescent="0.3">
      <c r="A71" s="18"/>
      <c r="B71" s="18"/>
      <c r="C71" s="38" t="s">
        <v>111</v>
      </c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17"/>
      <c r="R71" s="31">
        <v>2027</v>
      </c>
    </row>
    <row r="72" spans="1:18" s="1" customFormat="1" x14ac:dyDescent="0.3">
      <c r="A72" s="18"/>
      <c r="B72" s="18"/>
      <c r="C72" s="38" t="s">
        <v>112</v>
      </c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17"/>
      <c r="R72" s="31">
        <v>2030</v>
      </c>
    </row>
    <row r="73" spans="1:18" s="1" customFormat="1" x14ac:dyDescent="0.3">
      <c r="A73" s="18"/>
      <c r="B73" s="18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17"/>
      <c r="R73" s="2"/>
    </row>
    <row r="74" spans="1:18" ht="15" customHeight="1" x14ac:dyDescent="0.3">
      <c r="D74" s="37" t="s">
        <v>58</v>
      </c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1:18" ht="15" customHeight="1" x14ac:dyDescent="0.3">
      <c r="D75" s="37" t="s">
        <v>59</v>
      </c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1:18" ht="15" customHeight="1" x14ac:dyDescent="0.3">
      <c r="A76" s="36" t="s">
        <v>22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20">
        <v>4</v>
      </c>
    </row>
    <row r="77" spans="1:18" ht="15" customHeight="1" x14ac:dyDescent="0.3">
      <c r="A77" s="36" t="s">
        <v>27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20">
        <v>2</v>
      </c>
    </row>
    <row r="78" spans="1:18" ht="15" customHeight="1" x14ac:dyDescent="0.3">
      <c r="A78" s="36" t="s">
        <v>25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20">
        <v>1</v>
      </c>
    </row>
    <row r="79" spans="1:18" ht="15" customHeight="1" x14ac:dyDescent="0.3">
      <c r="A79" s="36" t="s">
        <v>26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20">
        <v>0</v>
      </c>
    </row>
    <row r="80" spans="1:18" ht="15" customHeight="1" x14ac:dyDescent="0.3">
      <c r="A80" s="36" t="s">
        <v>23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20">
        <v>0</v>
      </c>
    </row>
    <row r="81" spans="1:29" ht="14.5" x14ac:dyDescent="0.35">
      <c r="G81"/>
      <c r="H81"/>
      <c r="I81"/>
      <c r="J81"/>
      <c r="K81"/>
    </row>
    <row r="82" spans="1:29" x14ac:dyDescent="0.3">
      <c r="A82" s="39" t="s">
        <v>2</v>
      </c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25"/>
      <c r="Q82" s="13"/>
      <c r="R82" s="13"/>
    </row>
    <row r="83" spans="1:29" s="1" customFormat="1" x14ac:dyDescent="0.3">
      <c r="A83" s="33" t="s">
        <v>29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17">
        <v>14</v>
      </c>
      <c r="Q83" s="31" t="s">
        <v>113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s="1" customFormat="1" x14ac:dyDescent="0.3">
      <c r="A84" s="18"/>
      <c r="B84" s="18"/>
      <c r="C84" s="38" t="s">
        <v>115</v>
      </c>
      <c r="D84" s="38" t="s">
        <v>114</v>
      </c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17"/>
      <c r="Q84" s="2"/>
      <c r="R84" s="31" t="s">
        <v>95</v>
      </c>
    </row>
    <row r="85" spans="1:29" s="1" customFormat="1" x14ac:dyDescent="0.3">
      <c r="A85" s="18"/>
      <c r="B85" s="18"/>
      <c r="C85" s="38" t="s">
        <v>116</v>
      </c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17"/>
      <c r="Q85" s="2"/>
      <c r="R85" s="31">
        <v>2027</v>
      </c>
    </row>
    <row r="86" spans="1:29" s="1" customFormat="1" x14ac:dyDescent="0.3">
      <c r="A86" s="18"/>
      <c r="B86" s="18"/>
      <c r="C86" s="38" t="s">
        <v>117</v>
      </c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17"/>
      <c r="Q86" s="2"/>
      <c r="R86" s="31">
        <v>2027</v>
      </c>
    </row>
    <row r="87" spans="1:29" s="1" customFormat="1" x14ac:dyDescent="0.3">
      <c r="A87" s="18"/>
      <c r="B87" s="18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17"/>
      <c r="Q87" s="2"/>
    </row>
    <row r="88" spans="1:29" ht="15" customHeight="1" x14ac:dyDescent="0.3">
      <c r="D88" s="37" t="s">
        <v>60</v>
      </c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</row>
    <row r="89" spans="1:29" s="1" customFormat="1" x14ac:dyDescent="0.3">
      <c r="A89" s="33" t="s">
        <v>30</v>
      </c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17">
        <v>11</v>
      </c>
      <c r="Q89" s="31" t="s">
        <v>118</v>
      </c>
    </row>
    <row r="90" spans="1:29" s="1" customFormat="1" x14ac:dyDescent="0.3">
      <c r="A90" s="18"/>
      <c r="B90" s="18"/>
      <c r="C90" s="38" t="s">
        <v>119</v>
      </c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17"/>
      <c r="R90" s="31" t="s">
        <v>95</v>
      </c>
    </row>
    <row r="91" spans="1:29" s="1" customFormat="1" x14ac:dyDescent="0.3">
      <c r="A91" s="18"/>
      <c r="B91" s="18"/>
      <c r="C91" s="38" t="s">
        <v>120</v>
      </c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17"/>
      <c r="R91" s="31" t="s">
        <v>95</v>
      </c>
    </row>
    <row r="92" spans="1:29" s="1" customFormat="1" x14ac:dyDescent="0.3">
      <c r="A92" s="18"/>
      <c r="B92" s="18"/>
      <c r="C92" s="38" t="s">
        <v>121</v>
      </c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17"/>
      <c r="R92" s="31" t="s">
        <v>95</v>
      </c>
    </row>
    <row r="93" spans="1:29" s="1" customFormat="1" x14ac:dyDescent="0.3">
      <c r="A93" s="18"/>
      <c r="B93" s="18"/>
      <c r="C93" s="38" t="s">
        <v>122</v>
      </c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17"/>
      <c r="R93" s="31">
        <v>2027</v>
      </c>
    </row>
    <row r="94" spans="1:29" s="1" customFormat="1" x14ac:dyDescent="0.3">
      <c r="A94" s="18"/>
      <c r="B94" s="18"/>
      <c r="C94" s="38" t="s">
        <v>123</v>
      </c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17"/>
      <c r="R94" s="31">
        <v>2027</v>
      </c>
    </row>
    <row r="95" spans="1:29" s="1" customFormat="1" x14ac:dyDescent="0.3">
      <c r="A95" s="18"/>
      <c r="B95" s="18"/>
      <c r="C95" s="38" t="s">
        <v>124</v>
      </c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17"/>
      <c r="R95" s="31">
        <v>2027</v>
      </c>
    </row>
    <row r="96" spans="1:29" s="1" customFormat="1" x14ac:dyDescent="0.3">
      <c r="A96" s="18"/>
      <c r="B96" s="18"/>
      <c r="C96" s="38" t="s">
        <v>125</v>
      </c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17"/>
      <c r="R96" s="31">
        <v>2040</v>
      </c>
    </row>
    <row r="97" spans="1:18" s="1" customFormat="1" x14ac:dyDescent="0.3">
      <c r="A97" s="18"/>
      <c r="B97" s="18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17"/>
    </row>
    <row r="98" spans="1:18" ht="15" customHeight="1" x14ac:dyDescent="0.3">
      <c r="D98" s="37" t="s">
        <v>69</v>
      </c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1:18" s="1" customFormat="1" x14ac:dyDescent="0.3">
      <c r="A99" s="33" t="s">
        <v>31</v>
      </c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17">
        <v>10</v>
      </c>
      <c r="Q99" s="31" t="s">
        <v>126</v>
      </c>
    </row>
    <row r="100" spans="1:18" s="1" customFormat="1" x14ac:dyDescent="0.3">
      <c r="A100" s="18"/>
      <c r="B100" s="18"/>
      <c r="C100" s="38" t="s">
        <v>127</v>
      </c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17"/>
      <c r="Q100" s="31"/>
      <c r="R100" s="31" t="s">
        <v>95</v>
      </c>
    </row>
    <row r="101" spans="1:18" s="1" customFormat="1" x14ac:dyDescent="0.3">
      <c r="A101" s="18"/>
      <c r="B101" s="18"/>
      <c r="C101" s="38" t="s">
        <v>128</v>
      </c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17"/>
      <c r="Q101" s="31"/>
      <c r="R101" s="31">
        <v>2027</v>
      </c>
    </row>
    <row r="102" spans="1:18" s="1" customFormat="1" x14ac:dyDescent="0.3">
      <c r="A102" s="18"/>
      <c r="B102" s="18"/>
      <c r="C102" s="38" t="s">
        <v>129</v>
      </c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17"/>
      <c r="Q102" s="31"/>
      <c r="R102" s="31">
        <v>2027</v>
      </c>
    </row>
    <row r="103" spans="1:18" ht="15" customHeight="1" x14ac:dyDescent="0.3">
      <c r="A103" s="36" t="s">
        <v>28</v>
      </c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20">
        <v>9</v>
      </c>
    </row>
    <row r="104" spans="1:18" ht="15" customHeight="1" x14ac:dyDescent="0.3">
      <c r="A104" s="36" t="s">
        <v>32</v>
      </c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20">
        <v>4</v>
      </c>
    </row>
    <row r="106" spans="1:18" x14ac:dyDescent="0.3">
      <c r="A106" s="35" t="s">
        <v>3</v>
      </c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14"/>
      <c r="P106" s="27"/>
      <c r="Q106" s="14"/>
      <c r="R106" s="14"/>
    </row>
    <row r="107" spans="1:18" s="1" customFormat="1" x14ac:dyDescent="0.3">
      <c r="A107" s="33" t="s">
        <v>40</v>
      </c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17">
        <v>11</v>
      </c>
      <c r="Q107" s="31" t="s">
        <v>134</v>
      </c>
    </row>
    <row r="108" spans="1:18" s="1" customFormat="1" x14ac:dyDescent="0.3">
      <c r="A108" s="18"/>
      <c r="B108" s="18"/>
      <c r="C108" s="38" t="s">
        <v>130</v>
      </c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17"/>
      <c r="R108" s="31" t="s">
        <v>95</v>
      </c>
    </row>
    <row r="109" spans="1:18" s="1" customFormat="1" x14ac:dyDescent="0.3">
      <c r="A109" s="18"/>
      <c r="B109" s="18"/>
      <c r="C109" s="38" t="s">
        <v>131</v>
      </c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17"/>
      <c r="R109" s="31">
        <v>2027</v>
      </c>
    </row>
    <row r="110" spans="1:18" s="1" customFormat="1" x14ac:dyDescent="0.3">
      <c r="A110" s="18"/>
      <c r="B110" s="18"/>
      <c r="C110" s="38" t="s">
        <v>132</v>
      </c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17"/>
      <c r="R110" s="31">
        <v>2027</v>
      </c>
    </row>
    <row r="111" spans="1:18" s="1" customFormat="1" x14ac:dyDescent="0.3">
      <c r="A111" s="18"/>
      <c r="B111" s="18"/>
      <c r="C111" s="38" t="s">
        <v>133</v>
      </c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17"/>
      <c r="R111" s="31">
        <v>2040</v>
      </c>
    </row>
    <row r="112" spans="1:18" s="1" customFormat="1" x14ac:dyDescent="0.3">
      <c r="A112" s="18"/>
      <c r="B112" s="1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17"/>
    </row>
    <row r="113" spans="1:18" ht="15" customHeight="1" x14ac:dyDescent="0.3">
      <c r="D113" s="37" t="s">
        <v>61</v>
      </c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1:18" s="1" customFormat="1" x14ac:dyDescent="0.3">
      <c r="A114" s="33" t="s">
        <v>39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17">
        <v>8</v>
      </c>
    </row>
    <row r="115" spans="1:18" s="1" customFormat="1" x14ac:dyDescent="0.3">
      <c r="A115" s="18"/>
      <c r="B115" s="18"/>
      <c r="C115" s="38" t="s">
        <v>135</v>
      </c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17"/>
      <c r="R115" s="31" t="s">
        <v>95</v>
      </c>
    </row>
    <row r="116" spans="1:18" s="1" customFormat="1" x14ac:dyDescent="0.3">
      <c r="A116" s="18"/>
      <c r="B116" s="18"/>
      <c r="C116" s="38" t="s">
        <v>136</v>
      </c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17"/>
      <c r="R116" s="31" t="s">
        <v>95</v>
      </c>
    </row>
    <row r="117" spans="1:18" s="1" customFormat="1" x14ac:dyDescent="0.3">
      <c r="A117" s="18"/>
      <c r="B117" s="18"/>
      <c r="C117" s="38" t="s">
        <v>137</v>
      </c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17"/>
      <c r="R117" s="31">
        <v>2027</v>
      </c>
    </row>
    <row r="118" spans="1:18" s="1" customFormat="1" x14ac:dyDescent="0.3">
      <c r="A118" s="18"/>
      <c r="B118" s="18"/>
      <c r="C118" s="38" t="s">
        <v>138</v>
      </c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17"/>
      <c r="R118" s="31">
        <v>2027</v>
      </c>
    </row>
    <row r="119" spans="1:18" s="1" customFormat="1" x14ac:dyDescent="0.3">
      <c r="A119" s="18"/>
      <c r="B119" s="18"/>
      <c r="C119" s="38" t="s">
        <v>139</v>
      </c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17"/>
      <c r="R119" s="31">
        <v>2027</v>
      </c>
    </row>
    <row r="120" spans="1:18" s="1" customFormat="1" x14ac:dyDescent="0.3">
      <c r="A120" s="18"/>
      <c r="B120" s="1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17"/>
    </row>
    <row r="121" spans="1:18" ht="15" customHeight="1" x14ac:dyDescent="0.3">
      <c r="D121" s="37" t="s">
        <v>58</v>
      </c>
      <c r="E121" s="37"/>
      <c r="F121" s="37"/>
      <c r="G121" s="37"/>
      <c r="H121" s="37"/>
      <c r="I121" s="37"/>
      <c r="J121" s="37"/>
      <c r="K121" s="37"/>
      <c r="L121" s="37"/>
      <c r="M121" s="37"/>
      <c r="N121" s="37"/>
    </row>
    <row r="122" spans="1:18" s="1" customFormat="1" x14ac:dyDescent="0.3">
      <c r="A122" s="33" t="s">
        <v>37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17">
        <v>7</v>
      </c>
      <c r="Q122" s="31" t="s">
        <v>100</v>
      </c>
    </row>
    <row r="123" spans="1:18" s="1" customFormat="1" x14ac:dyDescent="0.3">
      <c r="A123" s="18"/>
      <c r="B123" s="18"/>
      <c r="C123" s="38" t="s">
        <v>140</v>
      </c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17"/>
      <c r="R123" s="31" t="s">
        <v>95</v>
      </c>
    </row>
    <row r="124" spans="1:18" s="1" customFormat="1" x14ac:dyDescent="0.3">
      <c r="A124" s="18"/>
      <c r="B124" s="18"/>
      <c r="C124" s="38" t="s">
        <v>141</v>
      </c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17"/>
      <c r="R124" s="31">
        <v>2027</v>
      </c>
    </row>
    <row r="125" spans="1:18" s="1" customFormat="1" x14ac:dyDescent="0.3">
      <c r="A125" s="18"/>
      <c r="B125" s="18"/>
      <c r="C125" s="38" t="s">
        <v>142</v>
      </c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17"/>
      <c r="R125" s="31">
        <v>2027</v>
      </c>
    </row>
    <row r="126" spans="1:18" s="1" customFormat="1" x14ac:dyDescent="0.3">
      <c r="A126" s="18"/>
      <c r="B126" s="18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17"/>
    </row>
    <row r="127" spans="1:18" ht="15" customHeight="1" x14ac:dyDescent="0.3">
      <c r="D127" s="37" t="s">
        <v>58</v>
      </c>
      <c r="E127" s="37"/>
      <c r="F127" s="37"/>
      <c r="G127" s="37"/>
      <c r="H127" s="37"/>
      <c r="I127" s="37"/>
      <c r="J127" s="37"/>
      <c r="K127" s="37"/>
      <c r="L127" s="37"/>
      <c r="M127" s="37"/>
      <c r="N127" s="37"/>
    </row>
    <row r="128" spans="1:18" ht="15" customHeight="1" x14ac:dyDescent="0.3">
      <c r="D128" s="37" t="s">
        <v>70</v>
      </c>
      <c r="E128" s="37"/>
      <c r="F128" s="37"/>
      <c r="G128" s="37"/>
      <c r="H128" s="37"/>
      <c r="I128" s="37"/>
      <c r="J128" s="37"/>
      <c r="K128" s="37"/>
      <c r="L128" s="37"/>
      <c r="M128" s="37"/>
      <c r="N128" s="37"/>
    </row>
    <row r="129" spans="1:16" ht="15" customHeight="1" x14ac:dyDescent="0.3">
      <c r="A129" s="36" t="s">
        <v>33</v>
      </c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20">
        <v>5</v>
      </c>
    </row>
    <row r="130" spans="1:16" ht="15" customHeight="1" x14ac:dyDescent="0.3">
      <c r="A130" s="36" t="s">
        <v>35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P130" s="20">
        <v>5</v>
      </c>
    </row>
    <row r="131" spans="1:16" ht="15" customHeight="1" x14ac:dyDescent="0.3">
      <c r="A131" s="36" t="s">
        <v>36</v>
      </c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P131" s="20">
        <v>5</v>
      </c>
    </row>
    <row r="132" spans="1:16" ht="15" customHeight="1" x14ac:dyDescent="0.3">
      <c r="A132" s="36" t="s">
        <v>41</v>
      </c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P132" s="20">
        <v>4</v>
      </c>
    </row>
    <row r="133" spans="1:16" ht="15" customHeight="1" x14ac:dyDescent="0.3">
      <c r="A133" s="36" t="s">
        <v>34</v>
      </c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P133" s="20">
        <v>2</v>
      </c>
    </row>
    <row r="134" spans="1:16" ht="15" customHeight="1" x14ac:dyDescent="0.3">
      <c r="A134" s="36" t="s">
        <v>38</v>
      </c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P134" s="20">
        <v>1</v>
      </c>
    </row>
    <row r="137" spans="1:16" ht="14.5" x14ac:dyDescent="0.35">
      <c r="H137"/>
      <c r="J137"/>
      <c r="K137"/>
    </row>
    <row r="138" spans="1:16" ht="14.5" x14ac:dyDescent="0.35">
      <c r="A138" s="1" t="s">
        <v>85</v>
      </c>
      <c r="H138"/>
      <c r="J138"/>
      <c r="K138"/>
    </row>
    <row r="139" spans="1:16" x14ac:dyDescent="0.3">
      <c r="A139" s="2" t="s">
        <v>86</v>
      </c>
    </row>
    <row r="140" spans="1:16" x14ac:dyDescent="0.3">
      <c r="A140" s="2" t="s">
        <v>87</v>
      </c>
    </row>
    <row r="141" spans="1:16" ht="14.5" x14ac:dyDescent="0.35">
      <c r="A141" s="2" t="s">
        <v>88</v>
      </c>
      <c r="H141"/>
      <c r="J141"/>
    </row>
    <row r="142" spans="1:16" ht="14.5" x14ac:dyDescent="0.35">
      <c r="A142" s="2" t="s">
        <v>89</v>
      </c>
      <c r="H142"/>
      <c r="J142"/>
    </row>
    <row r="143" spans="1:16" x14ac:dyDescent="0.3">
      <c r="A143" s="2" t="s">
        <v>90</v>
      </c>
    </row>
  </sheetData>
  <mergeCells count="113">
    <mergeCell ref="C123:O123"/>
    <mergeCell ref="C124:O124"/>
    <mergeCell ref="C125:O125"/>
    <mergeCell ref="C115:O115"/>
    <mergeCell ref="C116:O116"/>
    <mergeCell ref="C117:O117"/>
    <mergeCell ref="C118:O118"/>
    <mergeCell ref="C120:O120"/>
    <mergeCell ref="C119:O119"/>
    <mergeCell ref="C101:O101"/>
    <mergeCell ref="C102:O102"/>
    <mergeCell ref="C108:O108"/>
    <mergeCell ref="C109:O109"/>
    <mergeCell ref="C110:O110"/>
    <mergeCell ref="C93:O93"/>
    <mergeCell ref="C94:O94"/>
    <mergeCell ref="C95:O95"/>
    <mergeCell ref="C96:O96"/>
    <mergeCell ref="C100:O100"/>
    <mergeCell ref="A104:O104"/>
    <mergeCell ref="A99:O99"/>
    <mergeCell ref="A103:O103"/>
    <mergeCell ref="C90:O90"/>
    <mergeCell ref="C91:O91"/>
    <mergeCell ref="C92:O92"/>
    <mergeCell ref="C71:O71"/>
    <mergeCell ref="C72:O72"/>
    <mergeCell ref="C84:O84"/>
    <mergeCell ref="C85:O85"/>
    <mergeCell ref="C86:O86"/>
    <mergeCell ref="C50:O50"/>
    <mergeCell ref="C51:O51"/>
    <mergeCell ref="C52:O52"/>
    <mergeCell ref="C53:O53"/>
    <mergeCell ref="D88:O88"/>
    <mergeCell ref="A17:O17"/>
    <mergeCell ref="A25:O25"/>
    <mergeCell ref="A40:O40"/>
    <mergeCell ref="A41:O41"/>
    <mergeCell ref="A42:O42"/>
    <mergeCell ref="D30:E30"/>
    <mergeCell ref="D37:E37"/>
    <mergeCell ref="D38:E38"/>
    <mergeCell ref="D39:E39"/>
    <mergeCell ref="D22:E22"/>
    <mergeCell ref="D23:E23"/>
    <mergeCell ref="D24:E24"/>
    <mergeCell ref="C18:O18"/>
    <mergeCell ref="C19:O19"/>
    <mergeCell ref="C20:O20"/>
    <mergeCell ref="C68:O68"/>
    <mergeCell ref="C69:O69"/>
    <mergeCell ref="C70:O70"/>
    <mergeCell ref="D74:N74"/>
    <mergeCell ref="D75:N75"/>
    <mergeCell ref="A76:O76"/>
    <mergeCell ref="A77:O77"/>
    <mergeCell ref="A78:O78"/>
    <mergeCell ref="C26:O26"/>
    <mergeCell ref="C27:O27"/>
    <mergeCell ref="C28:O28"/>
    <mergeCell ref="A49:O49"/>
    <mergeCell ref="A43:O43"/>
    <mergeCell ref="A46:O46"/>
    <mergeCell ref="A45:O45"/>
    <mergeCell ref="A11:O11"/>
    <mergeCell ref="A12:O12"/>
    <mergeCell ref="A13:O13"/>
    <mergeCell ref="A14:O14"/>
    <mergeCell ref="D98:N98"/>
    <mergeCell ref="A80:O80"/>
    <mergeCell ref="A82:O82"/>
    <mergeCell ref="A83:O83"/>
    <mergeCell ref="A89:O89"/>
    <mergeCell ref="A44:O44"/>
    <mergeCell ref="A48:O48"/>
    <mergeCell ref="A79:O79"/>
    <mergeCell ref="A57:O57"/>
    <mergeCell ref="A65:O65"/>
    <mergeCell ref="D55:N55"/>
    <mergeCell ref="D56:N56"/>
    <mergeCell ref="D62:N62"/>
    <mergeCell ref="D63:N63"/>
    <mergeCell ref="D64:N64"/>
    <mergeCell ref="C58:O58"/>
    <mergeCell ref="C59:O59"/>
    <mergeCell ref="C60:O60"/>
    <mergeCell ref="C66:O66"/>
    <mergeCell ref="C67:O67"/>
    <mergeCell ref="A1:O1"/>
    <mergeCell ref="A2:N2"/>
    <mergeCell ref="A3:E3"/>
    <mergeCell ref="A4:E4"/>
    <mergeCell ref="A7:O7"/>
    <mergeCell ref="A106:N106"/>
    <mergeCell ref="A132:N132"/>
    <mergeCell ref="A133:N133"/>
    <mergeCell ref="A134:N134"/>
    <mergeCell ref="D113:N113"/>
    <mergeCell ref="D121:N121"/>
    <mergeCell ref="D127:N127"/>
    <mergeCell ref="D128:N128"/>
    <mergeCell ref="A107:O107"/>
    <mergeCell ref="A114:O114"/>
    <mergeCell ref="A122:O122"/>
    <mergeCell ref="A129:O129"/>
    <mergeCell ref="A130:N130"/>
    <mergeCell ref="A131:N131"/>
    <mergeCell ref="C111:O111"/>
    <mergeCell ref="C112:O112"/>
    <mergeCell ref="A8:O8"/>
    <mergeCell ref="A9:O9"/>
    <mergeCell ref="A10:O10"/>
  </mergeCells>
  <printOptions horizontalCentered="1" verticalCentered="1" gridLines="1"/>
  <pageMargins left="0.25" right="0.25" top="0.75" bottom="0.75" header="0.3" footer="0.3"/>
  <pageSetup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all scores</vt:lpstr>
      <vt:lpstr>action items</vt:lpstr>
      <vt:lpstr>'action items'!Print_Area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Low</dc:creator>
  <cp:lastModifiedBy>Theresa Galvin</cp:lastModifiedBy>
  <cp:lastPrinted>2024-04-03T15:56:35Z</cp:lastPrinted>
  <dcterms:created xsi:type="dcterms:W3CDTF">2023-07-06T13:13:48Z</dcterms:created>
  <dcterms:modified xsi:type="dcterms:W3CDTF">2024-05-06T20:35:00Z</dcterms:modified>
</cp:coreProperties>
</file>